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TRANSP\3. INFORMACIÓN PROGRAMATICA\"/>
    </mc:Choice>
  </mc:AlternateContent>
  <bookViews>
    <workbookView xWindow="0" yWindow="0" windowWidth="23040" windowHeight="9528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8" i="1" l="1"/>
  <c r="J18" i="1"/>
  <c r="I18" i="1"/>
  <c r="H18" i="1"/>
  <c r="G18" i="1"/>
  <c r="M25" i="1" l="1"/>
  <c r="M18" i="1"/>
  <c r="M9" i="1"/>
  <c r="K27" i="1"/>
  <c r="I27" i="1"/>
  <c r="H27" i="1"/>
  <c r="J27" i="1"/>
  <c r="G27" i="1"/>
  <c r="L25" i="1"/>
  <c r="L18" i="1"/>
  <c r="L9" i="1"/>
  <c r="L27" i="1" l="1"/>
  <c r="M27" i="1"/>
</calcChain>
</file>

<file path=xl/sharedStrings.xml><?xml version="1.0" encoding="utf-8"?>
<sst xmlns="http://schemas.openxmlformats.org/spreadsheetml/2006/main" count="47" uniqueCount="43">
  <si>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</si>
  <si>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</si>
  <si>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</si>
  <si>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</si>
  <si>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</si>
  <si>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</si>
  <si>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</si>
  <si>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</si>
  <si>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</si>
  <si>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</si>
  <si>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</si>
  <si>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</si>
  <si>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</si>
  <si>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</si>
  <si>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</si>
  <si>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</si>
  <si>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</si>
  <si>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</si>
  <si>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</si>
  <si>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</si>
  <si>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</si>
  <si>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</si>
  <si>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ADMINISTRACIÓN</t>
  </si>
  <si>
    <t>CAMARAS FOTOGRAFICAS Y DE VIDEO</t>
  </si>
  <si>
    <t>VEHICULOS Y EQUIPO TERRESTRE</t>
  </si>
  <si>
    <t>E0002</t>
  </si>
  <si>
    <t>ADULTOS MAYORES</t>
  </si>
  <si>
    <t>EQUIPO DE COMPUTO Y DE TECNOLOGIAS DE LA INFORMAC</t>
  </si>
  <si>
    <t>E0003</t>
  </si>
  <si>
    <t>ACCIONES A FAVOR DE LA INFANCIA</t>
  </si>
  <si>
    <t>E0006</t>
  </si>
  <si>
    <t>DESARROLLO FAMILIAR Y A LA COMUNIDAD</t>
  </si>
  <si>
    <t>E0008</t>
  </si>
  <si>
    <t>ASISTENCIA ALIMENTARIA</t>
  </si>
  <si>
    <t>E0009</t>
  </si>
  <si>
    <t>PERSONAS CON DISCAPACIDAD</t>
  </si>
  <si>
    <t>Sistema para el Desarrollo Integral de la Familia del Municipio de Acámbaro, Guanajuato
Programas y Proyectos de Inversión
Del 1 de Enero al 30 de Septiembre de 2023</t>
  </si>
  <si>
    <t>C.P. Omar Angeles Navarrete</t>
  </si>
  <si>
    <t>Subdirector de Administración y Finanzas SMDIF</t>
  </si>
  <si>
    <t>Mtra. Yazmin Romero Corral</t>
  </si>
  <si>
    <t>Directora General del SMDIF</t>
  </si>
  <si>
    <t>__________________________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</si>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</sst>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6"/>
      <color indexed="8"/>
      <name val="Calibri"/>
      <family val="2"/>
      <scheme val="minor"/>
    </font>
    <font>
      <b/>
      <sz val="6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 applyProtection="1">
      <alignment horizontal="center"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11" fillId="0" borderId="8" xfId="0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 applyProtection="1">
      <alignment horizontal="left" vertical="top" wrapText="1"/>
    </xf>
    <xf numFmtId="44" fontId="10" fillId="0" borderId="0" xfId="1" applyFont="1" applyFill="1" applyBorder="1" applyAlignment="1" applyProtection="1">
      <alignment vertical="top" wrapText="1"/>
    </xf>
    <xf numFmtId="9" fontId="10" fillId="0" borderId="0" xfId="2" applyFont="1" applyFill="1" applyBorder="1" applyAlignment="1" applyProtection="1">
      <alignment horizontal="center" vertical="top" wrapText="1"/>
    </xf>
    <xf numFmtId="9" fontId="10" fillId="0" borderId="9" xfId="2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44" fontId="13" fillId="0" borderId="0" xfId="1" applyFont="1" applyFill="1" applyBorder="1" applyAlignment="1" applyProtection="1">
      <alignment horizontal="left" vertical="top" wrapText="1"/>
    </xf>
    <xf numFmtId="9" fontId="13" fillId="0" borderId="0" xfId="2" applyFont="1" applyFill="1" applyBorder="1" applyAlignment="1" applyProtection="1">
      <alignment horizontal="center" vertical="top" wrapText="1"/>
    </xf>
    <xf numFmtId="9" fontId="13" fillId="0" borderId="9" xfId="2" applyFont="1" applyFill="1" applyBorder="1" applyAlignment="1" applyProtection="1">
      <alignment horizontal="center" vertical="top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</xf>
    <xf numFmtId="0" fontId="11" fillId="3" borderId="25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workbookViewId="0">
      <selection activeCell="J10" sqref="J10"/>
    </sheetView>
  </sheetViews>
  <sheetFormatPr baseColWidth="10" defaultColWidth="11.44140625" defaultRowHeight="13.2" x14ac:dyDescent="0.25"/>
  <cols>
    <col min="1" max="1" width="1.88671875" style="1" customWidth="1"/>
    <col min="2" max="2" width="4" style="1" customWidth="1"/>
    <col min="3" max="3" width="3.6640625" style="1" customWidth="1"/>
    <col min="4" max="4" width="25.44140625" style="1" customWidth="1"/>
    <col min="5" max="5" width="7.77734375" style="20" customWidth="1"/>
    <col min="6" max="6" width="26.77734375" style="1" customWidth="1"/>
    <col min="7" max="7" width="10.5546875" style="1" customWidth="1"/>
    <col min="8" max="8" width="7.88671875" style="1" customWidth="1"/>
    <col min="9" max="9" width="8.5546875" style="1" customWidth="1"/>
    <col min="10" max="10" width="7.5546875" style="1" customWidth="1"/>
    <col min="11" max="11" width="5.77734375" style="1" customWidth="1"/>
    <col min="12" max="12" width="6.6640625" style="1" customWidth="1"/>
    <col min="13" max="13" width="6.554687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45" t="s">
        <v>36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2:13" ht="13.2" customHeight="1" x14ac:dyDescent="0.25">
      <c r="B2" s="77" t="s">
        <v>0</v>
      </c>
      <c r="C2" s="78"/>
      <c r="D2" s="60" t="s">
        <v>1</v>
      </c>
      <c r="E2" s="79" t="s">
        <v>2</v>
      </c>
      <c r="F2" s="60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9.8" customHeight="1" x14ac:dyDescent="0.25">
      <c r="B3" s="82"/>
      <c r="C3" s="83"/>
      <c r="D3" s="61"/>
      <c r="E3" s="79"/>
      <c r="F3" s="61"/>
      <c r="G3" s="84" t="s">
        <v>20</v>
      </c>
      <c r="H3" s="85" t="s">
        <v>5</v>
      </c>
      <c r="I3" s="86" t="s">
        <v>6</v>
      </c>
      <c r="J3" s="86" t="s">
        <v>7</v>
      </c>
      <c r="K3" s="86" t="s">
        <v>8</v>
      </c>
      <c r="L3" s="87" t="s">
        <v>9</v>
      </c>
      <c r="M3" s="88"/>
    </row>
    <row r="4" spans="2:13" ht="13.2" customHeight="1" x14ac:dyDescent="0.25">
      <c r="B4" s="82"/>
      <c r="C4" s="83"/>
      <c r="D4" s="61"/>
      <c r="E4" s="79"/>
      <c r="F4" s="61"/>
      <c r="G4" s="82"/>
      <c r="H4" s="89"/>
      <c r="I4" s="90"/>
      <c r="J4" s="90"/>
      <c r="K4" s="91"/>
      <c r="L4" s="92" t="s">
        <v>10</v>
      </c>
      <c r="M4" s="93" t="s">
        <v>11</v>
      </c>
    </row>
    <row r="5" spans="2:13" x14ac:dyDescent="0.25">
      <c r="B5" s="94"/>
      <c r="C5" s="95"/>
      <c r="D5" s="62"/>
      <c r="E5" s="79"/>
      <c r="F5" s="62"/>
      <c r="G5" s="96"/>
      <c r="H5" s="92"/>
      <c r="I5" s="97"/>
      <c r="J5" s="97"/>
      <c r="K5" s="98"/>
      <c r="L5" s="99"/>
      <c r="M5" s="100"/>
    </row>
    <row r="6" spans="2:13" ht="13.2" customHeight="1" x14ac:dyDescent="0.25">
      <c r="B6" s="50" t="s">
        <v>12</v>
      </c>
      <c r="C6" s="51"/>
      <c r="D6" s="51"/>
      <c r="E6" s="21"/>
      <c r="F6" s="22"/>
      <c r="G6" s="23"/>
      <c r="H6" s="23"/>
      <c r="I6" s="23"/>
      <c r="J6" s="52"/>
      <c r="K6" s="52"/>
      <c r="L6" s="23"/>
      <c r="M6" s="24"/>
    </row>
    <row r="7" spans="2:13" ht="16.2" customHeight="1" x14ac:dyDescent="0.25">
      <c r="B7" s="25"/>
      <c r="C7" s="63" t="s">
        <v>13</v>
      </c>
      <c r="D7" s="63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57"/>
      <c r="G8" s="30"/>
      <c r="H8" s="30"/>
      <c r="I8" s="30"/>
      <c r="J8" s="30"/>
      <c r="K8" s="30"/>
      <c r="L8" s="27"/>
      <c r="M8" s="28"/>
    </row>
    <row r="9" spans="2:13" x14ac:dyDescent="0.25">
      <c r="B9" s="64" t="s">
        <v>21</v>
      </c>
      <c r="C9" s="65"/>
      <c r="D9" s="59" t="s">
        <v>22</v>
      </c>
      <c r="E9" s="66">
        <v>5230</v>
      </c>
      <c r="F9" s="67" t="s">
        <v>23</v>
      </c>
      <c r="G9" s="68">
        <f t="shared" ref="G9:G15" si="0">+H9</f>
        <v>22500</v>
      </c>
      <c r="H9" s="69">
        <v>22500</v>
      </c>
      <c r="I9" s="69">
        <v>22500</v>
      </c>
      <c r="J9" s="69">
        <v>0</v>
      </c>
      <c r="K9" s="69">
        <v>0</v>
      </c>
      <c r="L9" s="70">
        <f t="shared" ref="L9:L15" si="1">IFERROR(K9/H9,0)</f>
        <v>0</v>
      </c>
      <c r="M9" s="71">
        <f t="shared" ref="M9:M15" si="2">IFERROR(K9/I9,0)</f>
        <v>0</v>
      </c>
    </row>
    <row r="10" spans="2:13" x14ac:dyDescent="0.25">
      <c r="B10" s="64"/>
      <c r="C10" s="65"/>
      <c r="D10" s="59"/>
      <c r="E10" s="66">
        <v>5410</v>
      </c>
      <c r="F10" s="67" t="s">
        <v>24</v>
      </c>
      <c r="G10" s="68">
        <f t="shared" si="0"/>
        <v>0</v>
      </c>
      <c r="H10" s="69">
        <v>0</v>
      </c>
      <c r="I10" s="69">
        <v>100000</v>
      </c>
      <c r="J10" s="69">
        <v>0</v>
      </c>
      <c r="K10" s="69">
        <v>0</v>
      </c>
      <c r="L10" s="70">
        <f t="shared" si="1"/>
        <v>0</v>
      </c>
      <c r="M10" s="71">
        <f t="shared" si="2"/>
        <v>0</v>
      </c>
    </row>
    <row r="11" spans="2:13" ht="15.6" x14ac:dyDescent="0.25">
      <c r="B11" s="64" t="s">
        <v>25</v>
      </c>
      <c r="C11" s="65"/>
      <c r="D11" s="59" t="s">
        <v>26</v>
      </c>
      <c r="E11" s="66">
        <v>5150</v>
      </c>
      <c r="F11" s="67" t="s">
        <v>27</v>
      </c>
      <c r="G11" s="68">
        <f t="shared" si="0"/>
        <v>14220.56</v>
      </c>
      <c r="H11" s="69">
        <v>14220.56</v>
      </c>
      <c r="I11" s="69">
        <v>14220.56</v>
      </c>
      <c r="J11" s="69">
        <v>0</v>
      </c>
      <c r="K11" s="69">
        <v>0</v>
      </c>
      <c r="L11" s="70">
        <f t="shared" si="1"/>
        <v>0</v>
      </c>
      <c r="M11" s="71">
        <f t="shared" si="2"/>
        <v>0</v>
      </c>
    </row>
    <row r="12" spans="2:13" ht="15.6" x14ac:dyDescent="0.25">
      <c r="B12" s="64" t="s">
        <v>28</v>
      </c>
      <c r="C12" s="65"/>
      <c r="D12" s="59" t="s">
        <v>29</v>
      </c>
      <c r="E12" s="66">
        <v>5150</v>
      </c>
      <c r="F12" s="67" t="s">
        <v>27</v>
      </c>
      <c r="G12" s="68">
        <f t="shared" si="0"/>
        <v>15000</v>
      </c>
      <c r="H12" s="69">
        <v>15000</v>
      </c>
      <c r="I12" s="69">
        <v>15000</v>
      </c>
      <c r="J12" s="69">
        <v>0</v>
      </c>
      <c r="K12" s="69">
        <v>0</v>
      </c>
      <c r="L12" s="70">
        <f t="shared" si="1"/>
        <v>0</v>
      </c>
      <c r="M12" s="71">
        <f t="shared" si="2"/>
        <v>0</v>
      </c>
    </row>
    <row r="13" spans="2:13" ht="15.6" x14ac:dyDescent="0.25">
      <c r="B13" s="64" t="s">
        <v>30</v>
      </c>
      <c r="C13" s="65"/>
      <c r="D13" s="59" t="s">
        <v>31</v>
      </c>
      <c r="E13" s="66">
        <v>5150</v>
      </c>
      <c r="F13" s="67" t="s">
        <v>27</v>
      </c>
      <c r="G13" s="68">
        <f t="shared" si="0"/>
        <v>14568.21</v>
      </c>
      <c r="H13" s="69">
        <v>14568.21</v>
      </c>
      <c r="I13" s="69">
        <v>14568.21</v>
      </c>
      <c r="J13" s="69">
        <v>0</v>
      </c>
      <c r="K13" s="69">
        <v>0</v>
      </c>
      <c r="L13" s="70">
        <f t="shared" si="1"/>
        <v>0</v>
      </c>
      <c r="M13" s="71">
        <f t="shared" si="2"/>
        <v>0</v>
      </c>
    </row>
    <row r="14" spans="2:13" ht="15.6" x14ac:dyDescent="0.25">
      <c r="B14" s="64" t="s">
        <v>32</v>
      </c>
      <c r="C14" s="65"/>
      <c r="D14" s="59" t="s">
        <v>33</v>
      </c>
      <c r="E14" s="66">
        <v>5150</v>
      </c>
      <c r="F14" s="67" t="s">
        <v>27</v>
      </c>
      <c r="G14" s="68">
        <f t="shared" si="0"/>
        <v>6483</v>
      </c>
      <c r="H14" s="69">
        <v>6483</v>
      </c>
      <c r="I14" s="69">
        <v>6483</v>
      </c>
      <c r="J14" s="69">
        <v>0</v>
      </c>
      <c r="K14" s="69">
        <v>0</v>
      </c>
      <c r="L14" s="70">
        <f t="shared" si="1"/>
        <v>0</v>
      </c>
      <c r="M14" s="71">
        <f t="shared" si="2"/>
        <v>0</v>
      </c>
    </row>
    <row r="15" spans="2:13" ht="15.6" x14ac:dyDescent="0.25">
      <c r="B15" s="64" t="s">
        <v>34</v>
      </c>
      <c r="C15" s="65"/>
      <c r="D15" s="59" t="s">
        <v>35</v>
      </c>
      <c r="E15" s="66">
        <v>5150</v>
      </c>
      <c r="F15" s="67" t="s">
        <v>27</v>
      </c>
      <c r="G15" s="68">
        <f t="shared" si="0"/>
        <v>12373.56</v>
      </c>
      <c r="H15" s="69">
        <v>12373.56</v>
      </c>
      <c r="I15" s="69">
        <v>12373.56</v>
      </c>
      <c r="J15" s="69">
        <v>0</v>
      </c>
      <c r="K15" s="69">
        <v>0</v>
      </c>
      <c r="L15" s="70">
        <f t="shared" si="1"/>
        <v>0</v>
      </c>
      <c r="M15" s="71">
        <f t="shared" si="2"/>
        <v>0</v>
      </c>
    </row>
    <row r="16" spans="2:13" x14ac:dyDescent="0.25">
      <c r="B16" s="64"/>
      <c r="C16" s="65"/>
      <c r="D16" s="59"/>
      <c r="E16" s="72"/>
      <c r="F16" s="73"/>
      <c r="G16" s="74"/>
      <c r="H16" s="74"/>
      <c r="I16" s="74"/>
      <c r="J16" s="74"/>
      <c r="K16" s="74"/>
      <c r="L16" s="75"/>
      <c r="M16" s="76"/>
    </row>
    <row r="17" spans="2:13" x14ac:dyDescent="0.25">
      <c r="B17" s="31"/>
      <c r="C17" s="32"/>
      <c r="D17" s="27"/>
      <c r="E17" s="36"/>
      <c r="F17" s="27"/>
      <c r="G17" s="27"/>
      <c r="H17" s="27"/>
      <c r="I17" s="27"/>
      <c r="J17" s="27"/>
      <c r="K17" s="27"/>
      <c r="L17" s="27"/>
      <c r="M17" s="28"/>
    </row>
    <row r="18" spans="2:13" ht="13.2" customHeight="1" x14ac:dyDescent="0.25">
      <c r="B18" s="54" t="s">
        <v>14</v>
      </c>
      <c r="C18" s="55"/>
      <c r="D18" s="55"/>
      <c r="E18" s="55"/>
      <c r="F18" s="55"/>
      <c r="G18" s="7">
        <f>SUM(G9:G15)</f>
        <v>85145.329999999987</v>
      </c>
      <c r="H18" s="7">
        <f>SUM(H9:H15)</f>
        <v>85145.329999999987</v>
      </c>
      <c r="I18" s="7">
        <f>SUM(I9:I15)</f>
        <v>185145.33</v>
      </c>
      <c r="J18" s="7">
        <f>SUM(J9:J15)</f>
        <v>0</v>
      </c>
      <c r="K18" s="7">
        <f>SUM(K9:K15)</f>
        <v>0</v>
      </c>
      <c r="L18" s="8">
        <f>IFERROR(K18/H18,0)</f>
        <v>0</v>
      </c>
      <c r="M18" s="9">
        <f>IFERROR(K18/I18,0)</f>
        <v>0</v>
      </c>
    </row>
    <row r="19" spans="2:13" ht="4.8" customHeight="1" x14ac:dyDescent="0.25">
      <c r="B19" s="31"/>
      <c r="C19" s="32"/>
      <c r="D19" s="27"/>
      <c r="E19" s="36"/>
      <c r="F19" s="27"/>
      <c r="G19" s="27"/>
      <c r="H19" s="27"/>
      <c r="I19" s="27"/>
      <c r="J19" s="27"/>
      <c r="K19" s="27"/>
      <c r="L19" s="27"/>
      <c r="M19" s="28"/>
    </row>
    <row r="20" spans="2:13" ht="13.2" customHeight="1" x14ac:dyDescent="0.25">
      <c r="B20" s="56" t="s">
        <v>15</v>
      </c>
      <c r="C20" s="53"/>
      <c r="D20" s="53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22.2" customHeight="1" x14ac:dyDescent="0.25">
      <c r="B21" s="25"/>
      <c r="C21" s="58" t="s">
        <v>16</v>
      </c>
      <c r="D21" s="58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5">
      <c r="B22" s="38"/>
      <c r="C22" s="39"/>
      <c r="D22" s="39"/>
      <c r="E22" s="33"/>
      <c r="F22" s="39"/>
      <c r="G22" s="27"/>
      <c r="H22" s="27"/>
      <c r="I22" s="27"/>
      <c r="J22" s="27"/>
      <c r="K22" s="27"/>
      <c r="L22" s="27"/>
      <c r="M22" s="28"/>
    </row>
    <row r="23" spans="2:13" x14ac:dyDescent="0.25">
      <c r="B23" s="31"/>
      <c r="C23" s="32"/>
      <c r="D23" s="27"/>
      <c r="E23" s="36"/>
      <c r="F23" s="27"/>
      <c r="G23" s="37"/>
      <c r="H23" s="37"/>
      <c r="I23" s="37"/>
      <c r="J23" s="37"/>
      <c r="K23" s="37"/>
      <c r="L23" s="34"/>
      <c r="M23" s="35"/>
    </row>
    <row r="24" spans="2:13" x14ac:dyDescent="0.25">
      <c r="B24" s="40"/>
      <c r="C24" s="41"/>
      <c r="D24" s="42"/>
      <c r="E24" s="43"/>
      <c r="F24" s="42"/>
      <c r="G24" s="42"/>
      <c r="H24" s="42"/>
      <c r="I24" s="42"/>
      <c r="J24" s="42"/>
      <c r="K24" s="42"/>
      <c r="L24" s="42"/>
      <c r="M24" s="44"/>
    </row>
    <row r="25" spans="2:13" x14ac:dyDescent="0.25">
      <c r="B25" s="54" t="s">
        <v>17</v>
      </c>
      <c r="C25" s="55"/>
      <c r="D25" s="55"/>
      <c r="E25" s="55"/>
      <c r="F25" s="55"/>
      <c r="G25" s="7"/>
      <c r="H25" s="7"/>
      <c r="I25" s="7"/>
      <c r="J25" s="7"/>
      <c r="K25" s="7"/>
      <c r="L25" s="8">
        <f>IFERROR(K25/H25,0)</f>
        <v>0</v>
      </c>
      <c r="M25" s="9">
        <f>IFERROR(K25/I25,0)</f>
        <v>0</v>
      </c>
    </row>
    <row r="26" spans="2:13" x14ac:dyDescent="0.25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5">
      <c r="B27" s="48" t="s">
        <v>18</v>
      </c>
      <c r="C27" s="49"/>
      <c r="D27" s="49"/>
      <c r="E27" s="49"/>
      <c r="F27" s="49"/>
      <c r="G27" s="10">
        <f>+G18+G25</f>
        <v>85145.329999999987</v>
      </c>
      <c r="H27" s="10">
        <f>+H18+H25</f>
        <v>85145.329999999987</v>
      </c>
      <c r="I27" s="10">
        <f>+I18+I25</f>
        <v>185145.33</v>
      </c>
      <c r="J27" s="10">
        <f>+J18+J25</f>
        <v>0</v>
      </c>
      <c r="K27" s="10">
        <f>+K18+K25</f>
        <v>0</v>
      </c>
      <c r="L27" s="11">
        <f>IFERROR(K27/H27,0)</f>
        <v>0</v>
      </c>
      <c r="M27" s="12">
        <f>IFERROR(K27/I27,0)</f>
        <v>0</v>
      </c>
    </row>
    <row r="28" spans="2:13" x14ac:dyDescent="0.25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4.4" x14ac:dyDescent="0.3">
      <c r="B29" s="17" t="s">
        <v>19</v>
      </c>
      <c r="C29" s="17"/>
      <c r="D29" s="18"/>
      <c r="E29" s="19"/>
      <c r="F29" s="18"/>
      <c r="G29" s="18"/>
      <c r="H29" s="18"/>
    </row>
    <row r="31" spans="2:13" x14ac:dyDescent="0.25">
      <c r="D31" s="20" t="s">
        <v>42</v>
      </c>
      <c r="F31" s="20" t="s">
        <v>41</v>
      </c>
    </row>
    <row r="32" spans="2:13" x14ac:dyDescent="0.25">
      <c r="D32" s="20" t="s">
        <v>39</v>
      </c>
      <c r="F32" s="20" t="s">
        <v>37</v>
      </c>
    </row>
    <row r="33" spans="4:6" x14ac:dyDescent="0.25">
      <c r="D33" s="20" t="s">
        <v>40</v>
      </c>
      <c r="F33" s="20" t="s">
        <v>38</v>
      </c>
    </row>
  </sheetData>
  <mergeCells count="22">
    <mergeCell ref="B27:F27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5:F25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USUARIODIF</cp:lastModifiedBy>
  <cp:lastPrinted>2023-11-08T19:52:50Z</cp:lastPrinted>
  <dcterms:created xsi:type="dcterms:W3CDTF">2020-08-06T19:52:58Z</dcterms:created>
  <dcterms:modified xsi:type="dcterms:W3CDTF">2023-11-08T19:52:57Z</dcterms:modified>
</cp:coreProperties>
</file>